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uenta Publica 2019\Cuenta publica 2019 anual\"/>
    </mc:Choice>
  </mc:AlternateContent>
  <bookViews>
    <workbookView xWindow="120" yWindow="105" windowWidth="15600" windowHeight="799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6" i="1"/>
  <c r="H26" i="1"/>
  <c r="G26" i="1"/>
  <c r="F26" i="1"/>
  <c r="E26" i="1"/>
  <c r="I23" i="1"/>
  <c r="H23" i="1"/>
  <c r="G23" i="1"/>
  <c r="F23" i="1"/>
  <c r="E23" i="1"/>
  <c r="I19" i="1"/>
  <c r="H19" i="1"/>
  <c r="G19" i="1"/>
  <c r="F19" i="1"/>
  <c r="E19" i="1"/>
  <c r="I10" i="1"/>
  <c r="H10" i="1"/>
  <c r="G10" i="1"/>
  <c r="F10" i="1"/>
  <c r="E10" i="1"/>
  <c r="I7" i="1"/>
  <c r="H7" i="1"/>
  <c r="G7" i="1"/>
  <c r="F7" i="1"/>
  <c r="E7" i="1"/>
  <c r="D31" i="1"/>
  <c r="D26" i="1"/>
  <c r="D23" i="1"/>
  <c r="D19" i="1"/>
  <c r="D10" i="1"/>
  <c r="D7" i="1"/>
  <c r="G6" i="1" l="1"/>
  <c r="G37" i="1" s="1"/>
  <c r="H6" i="1"/>
  <c r="H37" i="1" s="1"/>
  <c r="F6" i="1"/>
  <c r="F37" i="1" s="1"/>
  <c r="I6" i="1"/>
  <c r="I37" i="1" s="1"/>
  <c r="E6" i="1"/>
  <c r="E37" i="1" s="1"/>
  <c r="D6" i="1"/>
  <c r="D37" i="1" s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<sst xmlns="http://schemas.openxmlformats.org/spreadsheetml/2006/main" count="47" uniqueCount="47">
  <si>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</si>
  <si>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</si>
  <si>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</si>
  <si>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</si>
  <si>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</si>
  <si>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</si>
  <si>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</si>
  <si>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</si>
  <si>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</si>
  <si>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</si>
  <si>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</si>
  <si>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</si>
  <si>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</si>
  <si>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</si>
  <si>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</si>
  <si>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</si>
  <si>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</si>
  <si>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</si>
  <si>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</si>
  <si>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</si>
  <si>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</si>
  <si>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</si>
  <si>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</si>
  <si>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</si>
  <si>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</si>
  <si>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</si>
  <si>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</si>
  <si>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</si>
  <si>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</si>
  <si>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</si>
  <si>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</si>
  <si>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</si>
  <si>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</si>
  <si>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</si>
  <si>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</si>
  <si>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</si>
  <si>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</si>
  <si>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</si>
  <si>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</si>
  <si>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</si>
  <si>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</si>
  <si>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PARA EL DESARROLLO INTEGRAL DE LA FAMILIA DE SAN LUIS PAZ, GTO.
GASTO POR CATEGORÍA PROGRAMÁTICA
 AL 31 DE DICIEMBRE DEL 2019</t>
  </si>
  <si>
    <t>L.E.P. NORMA LORENA ÁLVAREZ HERNÁNDEZ</t>
  </si>
  <si>
    <t>LAE.MA.GUADALUPE HERNÁNDEZ HUERTA</t>
  </si>
  <si>
    <t>DIRECTORA GRAL. DEL SISTEMA PARA EL DESARROLLO INTEGRAL DE LA FAMILIA</t>
  </si>
  <si>
    <t>ENCARGADA ADMINISTRATIVA Y CONTABLE DEL SISTEMA PARA EL DESARROLLO INTEGRAL DE LA FAMILIA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</si>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</sst>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5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5" xfId="8" applyNumberFormat="1" applyFont="1" applyBorder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5" fillId="0" borderId="5" xfId="0" applyNumberFormat="1" applyFon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zoomScaleNormal="100" zoomScaleSheetLayoutView="90" workbookViewId="0">
      <selection activeCell="C25" sqref="C2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10694650.359999999</v>
      </c>
      <c r="E6" s="18">
        <f t="shared" ref="E6:I6" si="0">E7+E10+E19+E23+E26+E31</f>
        <v>358181.32</v>
      </c>
      <c r="F6" s="18">
        <f t="shared" si="0"/>
        <v>11052831.68</v>
      </c>
      <c r="G6" s="18">
        <f t="shared" si="0"/>
        <v>10453655.4</v>
      </c>
      <c r="H6" s="18">
        <f t="shared" si="0"/>
        <v>10429027.08</v>
      </c>
      <c r="I6" s="18">
        <f t="shared" si="0"/>
        <v>599176.28</v>
      </c>
    </row>
    <row r="7" spans="1:9" x14ac:dyDescent="0.2">
      <c r="A7" s="13"/>
      <c r="B7" s="24" t="s">
        <v>0</v>
      </c>
      <c r="C7" s="23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10694650.359999999</v>
      </c>
      <c r="E10" s="19">
        <f t="shared" ref="E10:I10" si="2">SUM(E11:E18)</f>
        <v>358181.32</v>
      </c>
      <c r="F10" s="19">
        <f t="shared" si="2"/>
        <v>11052831.68</v>
      </c>
      <c r="G10" s="19">
        <f t="shared" si="2"/>
        <v>10453655.4</v>
      </c>
      <c r="H10" s="19">
        <f t="shared" si="2"/>
        <v>10429027.08</v>
      </c>
      <c r="I10" s="19">
        <f t="shared" si="2"/>
        <v>599176.28</v>
      </c>
    </row>
    <row r="11" spans="1:9" x14ac:dyDescent="0.2">
      <c r="A11" s="13"/>
      <c r="B11" s="9"/>
      <c r="C11" s="3" t="s">
        <v>4</v>
      </c>
      <c r="D11" s="20">
        <v>10694650.359999999</v>
      </c>
      <c r="E11" s="20">
        <v>358181.32</v>
      </c>
      <c r="F11" s="20">
        <v>11052831.68</v>
      </c>
      <c r="G11" s="20">
        <v>10453655.4</v>
      </c>
      <c r="H11" s="20">
        <v>10429027.08</v>
      </c>
      <c r="I11" s="20">
        <v>599176.28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SUM(D33:D35)+D6</f>
        <v>10694650.359999999</v>
      </c>
      <c r="E37" s="25">
        <f t="shared" ref="E37:I37" si="7">SUM(E33:E35)+E6</f>
        <v>358181.32</v>
      </c>
      <c r="F37" s="25">
        <f t="shared" si="7"/>
        <v>11052831.68</v>
      </c>
      <c r="G37" s="25">
        <f t="shared" si="7"/>
        <v>10453655.4</v>
      </c>
      <c r="H37" s="25">
        <f t="shared" si="7"/>
        <v>10429027.08</v>
      </c>
      <c r="I37" s="25">
        <f t="shared" si="7"/>
        <v>599176.28</v>
      </c>
    </row>
    <row r="42" spans="1:9" x14ac:dyDescent="0.2">
      <c r="C42" s="42"/>
      <c r="D42" s="43"/>
      <c r="E42" s="44"/>
      <c r="F42" s="44"/>
      <c r="G42" s="44"/>
      <c r="H42" s="47"/>
    </row>
    <row r="43" spans="1:9" x14ac:dyDescent="0.2">
      <c r="C43" s="43" t="s">
        <v>42</v>
      </c>
      <c r="D43" s="43"/>
      <c r="E43" s="45" t="s">
        <v>43</v>
      </c>
      <c r="F43" s="45"/>
      <c r="G43" s="45"/>
    </row>
    <row r="44" spans="1:9" x14ac:dyDescent="0.2">
      <c r="C44" s="43" t="s">
        <v>44</v>
      </c>
      <c r="D44" s="43"/>
      <c r="E44" s="45" t="s">
        <v>45</v>
      </c>
      <c r="F44" s="45"/>
      <c r="G44" s="45"/>
    </row>
    <row r="45" spans="1:9" x14ac:dyDescent="0.2">
      <c r="C45" s="43"/>
      <c r="D45" s="43"/>
      <c r="E45" s="45"/>
      <c r="F45" s="45"/>
      <c r="G45" s="45"/>
    </row>
    <row r="46" spans="1:9" x14ac:dyDescent="0.2">
      <c r="C46" s="43"/>
      <c r="D46" s="43"/>
      <c r="E46" s="45"/>
      <c r="F46" s="45"/>
      <c r="G46" s="45"/>
    </row>
    <row r="47" spans="1:9" x14ac:dyDescent="0.2">
      <c r="C47" s="46" t="s">
        <v>46</v>
      </c>
      <c r="D47" s="43"/>
      <c r="E47" s="45"/>
      <c r="F47" s="45"/>
      <c r="G47" s="45"/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2020-02-13T17:38:18Z</cp:lastPrinted>
  <dcterms:created xsi:type="dcterms:W3CDTF">2012-12-11T21:13:37Z</dcterms:created>
  <dcterms:modified xsi:type="dcterms:W3CDTF">2020-02-13T17:38:21Z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